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668" windowWidth="11808" windowHeight="4848" activeTab="0"/>
  </bookViews>
  <sheets>
    <sheet name="на 01.10.2023" sheetId="1" r:id="rId1"/>
  </sheets>
  <definedNames>
    <definedName name="_col1">#REF!</definedName>
    <definedName name="_col10">#REF!</definedName>
    <definedName name="_col11">#REF!</definedName>
    <definedName name="_col12">#REF!</definedName>
    <definedName name="_col13">#REF!</definedName>
    <definedName name="_col14">#REF!</definedName>
    <definedName name="_col15">#REF!</definedName>
    <definedName name="_col16">#REF!</definedName>
    <definedName name="_col17">#REF!</definedName>
    <definedName name="_col18">#REF!</definedName>
    <definedName name="_col19">#REF!</definedName>
    <definedName name="_col2">#REF!</definedName>
    <definedName name="_col20">#REF!</definedName>
    <definedName name="_col21">#REF!</definedName>
    <definedName name="_col22">#REF!</definedName>
    <definedName name="_col23">#REF!</definedName>
    <definedName name="_col24">#REF!</definedName>
    <definedName name="_col25">#REF!</definedName>
    <definedName name="_col26">#REF!</definedName>
    <definedName name="_col27">#REF!</definedName>
    <definedName name="_col28">#REF!</definedName>
    <definedName name="_col29">#REF!</definedName>
    <definedName name="_col3">#REF!</definedName>
    <definedName name="_col4">#REF!</definedName>
    <definedName name="_col5">#REF!</definedName>
    <definedName name="_col6">#REF!</definedName>
    <definedName name="_col7">#REF!</definedName>
    <definedName name="_col8">#REF!</definedName>
    <definedName name="_col9">#REF!</definedName>
    <definedName name="_End1">#REF!</definedName>
    <definedName name="_End10">#REF!</definedName>
    <definedName name="_End2">#REF!</definedName>
    <definedName name="_End3">#REF!</definedName>
    <definedName name="_End4">#REF!</definedName>
    <definedName name="_End5">#REF!</definedName>
    <definedName name="_End6">#REF!</definedName>
    <definedName name="_End7">#REF!</definedName>
    <definedName name="_End8">#REF!</definedName>
    <definedName name="_End9">#REF!</definedName>
    <definedName name="BUDG_NAME">#REF!</definedName>
    <definedName name="calc_order">#REF!</definedName>
    <definedName name="checked">#REF!</definedName>
    <definedName name="CHIEF">#REF!</definedName>
    <definedName name="CHIEF_DIV">#REF!</definedName>
    <definedName name="CHIEF_FIN">#REF!</definedName>
    <definedName name="chief_OUR">#REF!</definedName>
    <definedName name="CHIEF_POST">#REF!</definedName>
    <definedName name="CHIEF_POST_OUR">#REF!</definedName>
    <definedName name="code">#REF!</definedName>
    <definedName name="CurentGroup">#REF!</definedName>
    <definedName name="CURR_USER">#REF!</definedName>
    <definedName name="CurRow">#REF!</definedName>
    <definedName name="cYear1">#REF!</definedName>
    <definedName name="Data">#REF!</definedName>
    <definedName name="DataFields">#REF!</definedName>
    <definedName name="date_BEG">#REF!</definedName>
    <definedName name="date_END">#REF!</definedName>
    <definedName name="del">#REF!</definedName>
    <definedName name="DEP_FULL_NAME">#REF!</definedName>
    <definedName name="dep_name1">#REF!</definedName>
    <definedName name="doc_date">#REF!</definedName>
    <definedName name="doc_num">#REF!</definedName>
    <definedName name="doc_quarter">#REF!</definedName>
    <definedName name="EndRow">#REF!</definedName>
    <definedName name="GLBUH">#REF!</definedName>
    <definedName name="GLBUH_OUR">#REF!</definedName>
    <definedName name="GLBUH_POST_OUR">#REF!</definedName>
    <definedName name="GroupOrder">#REF!</definedName>
    <definedName name="HEAD">#REF!</definedName>
    <definedName name="KADR_OUR">#REF!</definedName>
    <definedName name="KASSIR_OUR">#REF!</definedName>
    <definedName name="KASSIR_POST_OUR">#REF!</definedName>
    <definedName name="LAST_DOC_MODIFY">#REF!</definedName>
    <definedName name="link_row">#REF!</definedName>
    <definedName name="link_saved">#REF!</definedName>
    <definedName name="LONGNAME_OUR">#REF!</definedName>
    <definedName name="NASTR_PRN_DEP_NAME">#REF!</definedName>
    <definedName name="notNullCol">#REF!</definedName>
    <definedName name="OKATO">#REF!</definedName>
    <definedName name="OKATO2">#REF!</definedName>
    <definedName name="OKPO">#REF!</definedName>
    <definedName name="OKPO_OUR">#REF!</definedName>
    <definedName name="OKVED">#REF!</definedName>
    <definedName name="OKVED1">#REF!</definedName>
    <definedName name="orders">#REF!</definedName>
    <definedName name="ORGNAME_OUR">#REF!</definedName>
    <definedName name="OUR_ADR">#REF!</definedName>
    <definedName name="PERIOD_WORK">#REF!</definedName>
    <definedName name="PPP_CODE">#REF!</definedName>
    <definedName name="PPP_CODE1">#REF!</definedName>
    <definedName name="PPP_NAME">#REF!</definedName>
    <definedName name="print_null">#REF!</definedName>
    <definedName name="REGION">#REF!</definedName>
    <definedName name="REGION_OUR">#REF!</definedName>
    <definedName name="REM_DATE_TYPE">#REF!</definedName>
    <definedName name="REM_MONTH">#REF!</definedName>
    <definedName name="REM_SONO">#REF!</definedName>
    <definedName name="REM_YEAR">#REF!</definedName>
    <definedName name="REPLACE_ZERO">#REF!</definedName>
    <definedName name="SONO">#REF!</definedName>
    <definedName name="SONO_OUR">#REF!</definedName>
    <definedName name="SONO2">#REF!</definedName>
    <definedName name="Start1">#REF!</definedName>
    <definedName name="Start10">#REF!</definedName>
    <definedName name="Start2">#REF!</definedName>
    <definedName name="Start3">#REF!</definedName>
    <definedName name="Start4">#REF!</definedName>
    <definedName name="Start5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Row">#REF!</definedName>
    <definedName name="TOWN">#REF!</definedName>
    <definedName name="upd">#REF!</definedName>
    <definedName name="USER_PHONE">#REF!</definedName>
    <definedName name="USER_POST">#REF!</definedName>
    <definedName name="VED">#REF!</definedName>
    <definedName name="VED_NAME">#REF!</definedName>
    <definedName name="Z_0334E37D_2FBF_4162_B72B_09218940E12F_.wvu.Cols" localSheetId="0" hidden="1">'на 01.10.2023'!#REF!</definedName>
    <definedName name="Z_0334E37D_2FBF_4162_B72B_09218940E12F_.wvu.FilterData" localSheetId="0" hidden="1">'на 01.10.2023'!$A$5:$E$67</definedName>
    <definedName name="Z_0334E37D_2FBF_4162_B72B_09218940E12F_.wvu.PrintArea" localSheetId="0" hidden="1">'на 01.10.2023'!$A$1:$E$67</definedName>
    <definedName name="Z_0334E37D_2FBF_4162_B72B_09218940E12F_.wvu.PrintTitles" localSheetId="0" hidden="1">'на 01.10.2023'!$5:$5</definedName>
    <definedName name="Z_0334E37D_2FBF_4162_B72B_09218940E12F_.wvu.Rows" localSheetId="0" hidden="1">'на 01.10.2023'!$53:$67,'на 01.10.2023'!#REF!</definedName>
    <definedName name="Z_9912DEA6_B32A_45A6_AE3D_2934973508F7_.wvu.FilterData" localSheetId="0" hidden="1">'на 01.10.2023'!$A$5:$E$67</definedName>
    <definedName name="Z_9912DEA6_B32A_45A6_AE3D_2934973508F7_.wvu.PrintArea" localSheetId="0" hidden="1">'на 01.10.2023'!$A$1:$E$67</definedName>
    <definedName name="Z_9912DEA6_B32A_45A6_AE3D_2934973508F7_.wvu.PrintTitles" localSheetId="0" hidden="1">'на 01.10.2023'!$5:$5</definedName>
    <definedName name="Z_9912DEA6_B32A_45A6_AE3D_2934973508F7_.wvu.Rows" localSheetId="0" hidden="1">'на 01.10.2023'!$53:$67</definedName>
    <definedName name="_xlnm.Print_Titles" localSheetId="0">'на 01.10.2023'!$5:$5</definedName>
    <definedName name="_xlnm.Print_Area" localSheetId="0">'на 01.10.2023'!$A$1:$E$66</definedName>
  </definedNames>
  <calcPr fullCalcOnLoad="1"/>
</workbook>
</file>

<file path=xl/sharedStrings.xml><?xml version="1.0" encoding="utf-8"?>
<sst xmlns="http://schemas.openxmlformats.org/spreadsheetml/2006/main" count="132" uniqueCount="130">
  <si>
    <t>Наименование показателя</t>
  </si>
  <si>
    <t>Код по бюджетной классификации</t>
  </si>
  <si>
    <t>% исполнения</t>
  </si>
  <si>
    <t>к закону о бюджете</t>
  </si>
  <si>
    <t>Доходы бюджета - Всего</t>
  </si>
  <si>
    <t>НАЛОГОВЫЕ И НЕНАЛОГОВЫЕ ДОХОДЫ</t>
  </si>
  <si>
    <t>НАЛОГИ НА ПРИБЫЛЬ, ДОХОДЫ</t>
  </si>
  <si>
    <t>Налог на доходы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</si>
  <si>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</si>
  <si>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</si>
  <si>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</si>
  <si>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НАЛОГИ НА СОВОКУПНЫЙ ДОХОД</t>
  </si>
  <si>
    <t>Единый сельскохозяйственный налог</t>
  </si>
  <si>
    <t>НАЛОГИ НА ИМУЩЕСТВО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</si>
  <si>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</si>
  <si>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</si>
  <si>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бюджетной системы Российской Федерации</t>
  </si>
  <si>
    <t>Дотации на выравнивание бюджетной обеспеченности</t>
  </si>
  <si>
    <t>Субсидии бюджетам бюджетной системы Российской Федерации (межбюджетные субсидии)</t>
  </si>
  <si>
    <t>Прочие субсидии</t>
  </si>
  <si>
    <t>Субвенции бюджетам бюджетной системы Российской Федерации</t>
  </si>
  <si>
    <t>Субвенции бюджетам на осуществление первичного воинского учета на территориях, где отсутствуют военные комиссариаты</t>
  </si>
  <si>
    <t>Возврат остатков субсидий на реализацию мероприятий федеральной целевой программы "Устойчивое развитие сельских территорий на 2014 - 2017 годы и на период до 2020 года" из бюджетов субъектов Российской Федерации</t>
  </si>
  <si>
    <t>Возврат остатков субсидий на мероприятия подпрограммы "Обеспечение жильем молодых семей" федеральной целевой программы "Жилище" на           2015 - 2020 годы из бюджетов субъектов Российской Федерации</t>
  </si>
  <si>
    <t>Возврат остатков субсидий на мероприятия государственной программы Российской Федерации "Доступная среда" на 2011 - 2020 годы из бюджетов субъектов Российской Федерации</t>
  </si>
  <si>
    <t>Возврат остатков субсидий на поддержку начинающих фермеров из бюджетов субъектов Российской Федерации</t>
  </si>
  <si>
    <t>Возврат остатков субсидий на развитие семейных животноводческих ферм из бюджетов субъектов Российской Федерации</t>
  </si>
  <si>
    <t>Возврат остатков субсидий на адресную финансовую поддержку спортивных организаций, осуществляющих подготовку спортивного резерва для сборных команд Российской Федерации из бюджетов субъектов Российской Федерации</t>
  </si>
  <si>
    <t>Возврат остатков субсидий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из бюджетов субъектов Российской Федерации</t>
  </si>
  <si>
    <t>Возврат остатков субсидий на ежемесячную денежную выплату, назначаемую в случае рождения третьего ребенка или последующих детей до достижения ребенком возраста трех лет, из бюджетов субъектов Российской Федерации</t>
  </si>
  <si>
    <t>Возврат остатков субсидий на создание в общеобразовательных организациях, расположенных в сельской местности, условий для занятий физической культурой и спортом из бюджетов субъектов Российской Федерации</t>
  </si>
  <si>
    <t>Возврат остатков субсидий на реализацию дополнительных мероприятий в сфере занятости населения, направленных на снижение напряженности на рынке труда субъектов Российской Федерации, из бюджетов субъектов Российской Федерации</t>
  </si>
  <si>
    <t>Возврат остатков субсидий на подготовку и проведение празднования на федеральном уровне памятных дат субъектов Российской Федерации из бюджетов субъектов Российской Федерации</t>
  </si>
  <si>
    <t>Возврат остатков субсидий на оказание несвязанной поддержки сельскохозяйственным товаропроизводителям в области растениеводства из бюджетов субъектов Российской Федерации</t>
  </si>
  <si>
    <t>Возврат остатков иных межбюджетных трансфертов на стипендии Президента Российской Федерации и Правительства Российской Федерации для обучающихся по направлениям подготовки (специальностям), соответствующим приоритетным направлениям модернизации и технологического развития экономики Российской Федерации, из бюджетов субъектов Российской Федерации</t>
  </si>
  <si>
    <t>Возврат остатков иных межбюджетных трансфертов на реализацию мероприятий региональных программ в сфере дорожного хозяйства, включая проекты, реализуемые с применением механизмов государственно-частного партнерства, и строительство, реконструкцию и ремонт уникальных искусственных дорожных сооружений по решениям Правительства Российской Федерации, из бюджетов субъектов Российской Федерации</t>
  </si>
  <si>
    <t>Возврат прочих остатков субсидий, субвенций и иных межбюджетных трансфертов, имеющих целевое назначение, прошлых лет из бюджетов субъектов Российской Федерации</t>
  </si>
  <si>
    <t>00010000000000000000</t>
  </si>
  <si>
    <t>00010100000000000000</t>
  </si>
  <si>
    <t>00010102000010000110</t>
  </si>
  <si>
    <t>00010102010010000110</t>
  </si>
  <si>
    <t>00010102020010000110</t>
  </si>
  <si>
    <t>00010102030010000110</t>
  </si>
  <si>
    <t>00010500000000000000</t>
  </si>
  <si>
    <t>00010503000010000110</t>
  </si>
  <si>
    <t>00010600000000000000</t>
  </si>
  <si>
    <t>00020000000000000000</t>
  </si>
  <si>
    <t>00020200000000000000</t>
  </si>
  <si>
    <t>00021925018020000151</t>
  </si>
  <si>
    <t>00021925020020000151</t>
  </si>
  <si>
    <t>00021925027020000151</t>
  </si>
  <si>
    <t>00021925053020000151</t>
  </si>
  <si>
    <t>00021925054020000151</t>
  </si>
  <si>
    <t>00021925081020000151</t>
  </si>
  <si>
    <t>00021925082020000151</t>
  </si>
  <si>
    <t>00021925084020000151</t>
  </si>
  <si>
    <t>00021925097020000151</t>
  </si>
  <si>
    <t>00021925470020000151</t>
  </si>
  <si>
    <t>00021925509020000151</t>
  </si>
  <si>
    <t>00021925541020000151</t>
  </si>
  <si>
    <t>00021943893020000151</t>
  </si>
  <si>
    <t>00021945420020000151</t>
  </si>
  <si>
    <t>00021990000020000151</t>
  </si>
  <si>
    <t>х</t>
  </si>
  <si>
    <t>00010503010010000110</t>
  </si>
  <si>
    <t>Налог на имущество физических лиц</t>
  </si>
  <si>
    <t>Налог на имущество физических лиц, взимаемый по савкам, применяемым к объектам налогообложения расположенным в границах сельских поселений</t>
  </si>
  <si>
    <t>00010601030100000110</t>
  </si>
  <si>
    <t>00010601000000000110</t>
  </si>
  <si>
    <t>Земельный налог</t>
  </si>
  <si>
    <t>00010606000000000110</t>
  </si>
  <si>
    <t>Земельный налог с организаций</t>
  </si>
  <si>
    <t>00010606030000000110</t>
  </si>
  <si>
    <t>Земельный налог с организаций, обладающих земельным участком, расположенным в границах сельских поселений</t>
  </si>
  <si>
    <t>00010606033100000110</t>
  </si>
  <si>
    <t>Земельный налог с физических лиц</t>
  </si>
  <si>
    <t>00010606040000000110</t>
  </si>
  <si>
    <t>Земельный налог с физических лиц, обладающих земельным участком, расположенным в границах сельских поселений</t>
  </si>
  <si>
    <t>00010606043100000110</t>
  </si>
  <si>
    <t>Дотации бюджетам сельских поселений на выравнивание бюджетной обеспеченности</t>
  </si>
  <si>
    <t>Прочие субсидии бюджетам сельских поселений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</si>
  <si>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</si>
  <si>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(руб.)</t>
  </si>
  <si>
    <t xml:space="preserve">Утверждено Решением на текущий финансовый год, руб.
</t>
  </si>
  <si>
    <t>Дотации бюджетам на поддержку мер по обеспечению сбалансированности бюджетов</t>
  </si>
  <si>
    <t>дотации бюджетам сельских поселений на поддержку мер по обеспечению сбалансированности бюджетов</t>
  </si>
  <si>
    <t xml:space="preserve">  Иные межбюджетные трансферты</t>
  </si>
  <si>
    <t xml:space="preserve">  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</si>
  <si>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 xml:space="preserve">  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</si>
  <si>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ДОХОДЫ ОТ ИСПОЛЬЗОВАНИЯ ИМУЩЕСТВА, НАХОДЯЩЕГОСЯ В ГОСУДАРСТВЕННОЙ СОБСТВЕННОСТИ</t>
  </si>
  <si>
    <t>00011100000000000000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</si>
  <si>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</si>
  <si>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</si>
  <si>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 xml:space="preserve">  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</si>
  <si>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00011105000000000120</t>
  </si>
  <si>
    <t>00011105020000000120</t>
  </si>
  <si>
    <t>00011105025100000120</t>
  </si>
  <si>
    <t>00020210000000000150</t>
  </si>
  <si>
    <t>00020215001000000150</t>
  </si>
  <si>
    <t>00020215001100000150</t>
  </si>
  <si>
    <t>00020215002000000150</t>
  </si>
  <si>
    <t>00020215002100000150</t>
  </si>
  <si>
    <t>00020220000000000150</t>
  </si>
  <si>
    <t>00020229999000000150</t>
  </si>
  <si>
    <t>00020229999100000150</t>
  </si>
  <si>
    <t>00020230000000000150</t>
  </si>
  <si>
    <t>00020235118000000150</t>
  </si>
  <si>
    <t>00020235118100000150</t>
  </si>
  <si>
    <t>00020240000000000 150</t>
  </si>
  <si>
    <t>00020240014000000 150</t>
  </si>
  <si>
    <t>00020240014100000150</t>
  </si>
  <si>
    <t>Ежеквартальные сведения об исполнении бюджета Афанасьевского сельского поселения за третий квартал 2023 года по доходам в разрезе видов доходов в сравнении с запланированными значениями на 2023 год</t>
  </si>
  <si>
    <t>Исполнено
на 01.10.2023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</si>
  <si>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</si>
  <si>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</si>
  <si>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</si>
  <si>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000 1 11 09000 00 0000 120</t>
  </si>
  <si>
    <t>000 1 11 09040 00 0000 120</t>
  </si>
  <si>
    <t>000 1 11 09045 10 0000 120</t>
  </si>
  <si>
    <t xml:space="preserve">  БЕЗВОЗМЕЗДНЫЕ ПОСТУПЛЕНИЯ ОТ НЕГОСУДАРСТВЕННЫХ ОРГАНИЗАЦИЙ</t>
  </si>
  <si>
    <t>000 2 04 00000 00 0000 000</t>
  </si>
  <si>
    <t xml:space="preserve">  Безвозмездные поступления от негосударственных организаций в бюджеты сельских поселений</t>
  </si>
  <si>
    <t>000 2 04 05000 10 0000 150</t>
  </si>
  <si>
    <t xml:space="preserve">  Прочие безвозмездные поступления от негосударственных организаций в бюджеты сельских поселений</t>
  </si>
  <si>
    <t>000 2 04 05099 10 0000 150</t>
  </si>
  <si>
    <t xml:space="preserve">  ПРОЧИЕ БЕЗВОЗМЕЗДНЫЕ ПОСТУПЛЕНИЯ</t>
  </si>
  <si>
    <t>000 2 07 00000 00 0000 000</t>
  </si>
  <si>
    <t xml:space="preserve">  Прочие безвозмездные поступления в бюджеты сельских поселений</t>
  </si>
  <si>
    <t>000 2 07 05000 10 0000 150</t>
  </si>
  <si>
    <t>000 2 07 05030 10 0000 150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</si>
</sst>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_р_._-;_-@_-"/>
    <numFmt numFmtId="173" formatCode="_-* #,##0.0\ _₽_-;\-* #,##0.0\ _₽_-;_-* &quot;-&quot;?\ _₽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6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8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>
      <alignment horizontal="left" wrapText="1" indent="2"/>
      <protection/>
    </xf>
    <xf numFmtId="49" fontId="25" fillId="0" borderId="2">
      <alignment horizontal="center"/>
      <protection/>
    </xf>
    <xf numFmtId="49" fontId="25" fillId="0" borderId="2">
      <alignment horizontal="center"/>
      <protection/>
    </xf>
    <xf numFmtId="4" fontId="25" fillId="0" borderId="2">
      <alignment horizontal="right" shrinkToFit="1"/>
      <protection/>
    </xf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6" fillId="26" borderId="3" applyNumberFormat="0" applyAlignment="0" applyProtection="0"/>
    <xf numFmtId="0" fontId="27" fillId="27" borderId="4" applyNumberFormat="0" applyAlignment="0" applyProtection="0"/>
    <xf numFmtId="0" fontId="28" fillId="27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28" borderId="9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10" applyNumberFormat="0" applyFont="0" applyAlignment="0" applyProtection="0"/>
    <xf numFmtId="9" fontId="0" fillId="0" borderId="0" applyFont="0" applyFill="0" applyBorder="0" applyAlignment="0" applyProtection="0"/>
    <xf numFmtId="0" fontId="38" fillId="0" borderId="11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41" fillId="0" borderId="12" xfId="0" applyFont="1" applyFill="1" applyBorder="1" applyAlignment="1">
      <alignment horizontal="left" wrapText="1"/>
    </xf>
    <xf numFmtId="49" fontId="41" fillId="0" borderId="12" xfId="0" applyNumberFormat="1" applyFont="1" applyFill="1" applyBorder="1" applyAlignment="1">
      <alignment horizontal="center"/>
    </xf>
    <xf numFmtId="0" fontId="41" fillId="0" borderId="12" xfId="0" applyFont="1" applyFill="1" applyBorder="1" applyAlignment="1">
      <alignment horizontal="left" wrapText="1" indent="2"/>
    </xf>
    <xf numFmtId="49" fontId="41" fillId="0" borderId="12" xfId="0" applyNumberFormat="1" applyFont="1" applyFill="1" applyBorder="1" applyAlignment="1">
      <alignment horizontal="center" shrinkToFit="1"/>
    </xf>
    <xf numFmtId="0" fontId="42" fillId="0" borderId="12" xfId="0" applyFont="1" applyFill="1" applyBorder="1" applyAlignment="1">
      <alignment horizontal="left" wrapText="1" indent="2"/>
    </xf>
    <xf numFmtId="49" fontId="42" fillId="0" borderId="12" xfId="0" applyNumberFormat="1" applyFont="1" applyFill="1" applyBorder="1" applyAlignment="1">
      <alignment horizontal="center" shrinkToFit="1"/>
    </xf>
    <xf numFmtId="172" fontId="41" fillId="0" borderId="12" xfId="0" applyNumberFormat="1" applyFont="1" applyFill="1" applyBorder="1" applyAlignment="1">
      <alignment horizontal="right"/>
    </xf>
    <xf numFmtId="172" fontId="42" fillId="0" borderId="12" xfId="0" applyNumberFormat="1" applyFont="1" applyFill="1" applyBorder="1" applyAlignment="1">
      <alignment horizontal="right"/>
    </xf>
    <xf numFmtId="0" fontId="42" fillId="0" borderId="0" xfId="0" applyFont="1" applyFill="1" applyAlignment="1">
      <alignment horizontal="left"/>
    </xf>
    <xf numFmtId="0" fontId="42" fillId="0" borderId="0" xfId="0" applyFont="1" applyFill="1" applyAlignment="1">
      <alignment horizontal="right"/>
    </xf>
    <xf numFmtId="0" fontId="42" fillId="0" borderId="0" xfId="0" applyFont="1" applyFill="1" applyAlignment="1">
      <alignment/>
    </xf>
    <xf numFmtId="0" fontId="42" fillId="0" borderId="13" xfId="0" applyFont="1" applyFill="1" applyBorder="1" applyAlignment="1">
      <alignment horizontal="left"/>
    </xf>
    <xf numFmtId="0" fontId="42" fillId="0" borderId="13" xfId="0" applyFont="1" applyFill="1" applyBorder="1" applyAlignment="1">
      <alignment/>
    </xf>
    <xf numFmtId="0" fontId="42" fillId="0" borderId="13" xfId="0" applyFont="1" applyFill="1" applyBorder="1" applyAlignment="1">
      <alignment horizontal="right"/>
    </xf>
    <xf numFmtId="0" fontId="43" fillId="0" borderId="12" xfId="0" applyFont="1" applyFill="1" applyBorder="1" applyAlignment="1">
      <alignment horizontal="center" vertical="center"/>
    </xf>
    <xf numFmtId="0" fontId="41" fillId="0" borderId="0" xfId="0" applyFont="1" applyFill="1" applyAlignment="1">
      <alignment/>
    </xf>
    <xf numFmtId="49" fontId="41" fillId="0" borderId="14" xfId="0" applyNumberFormat="1" applyFont="1" applyFill="1" applyBorder="1" applyAlignment="1">
      <alignment horizontal="center" vertical="center" wrapText="1"/>
    </xf>
    <xf numFmtId="172" fontId="41" fillId="0" borderId="0" xfId="0" applyNumberFormat="1" applyFont="1" applyFill="1" applyAlignment="1">
      <alignment/>
    </xf>
    <xf numFmtId="173" fontId="42" fillId="0" borderId="0" xfId="0" applyNumberFormat="1" applyFont="1" applyFill="1" applyAlignment="1">
      <alignment/>
    </xf>
    <xf numFmtId="49" fontId="41" fillId="0" borderId="15" xfId="0" applyNumberFormat="1" applyFont="1" applyFill="1" applyBorder="1" applyAlignment="1">
      <alignment horizontal="center" vertical="center" wrapText="1"/>
    </xf>
    <xf numFmtId="0" fontId="44" fillId="0" borderId="1" xfId="33" applyNumberFormat="1" applyFont="1" applyProtection="1">
      <alignment horizontal="left" wrapText="1" indent="2"/>
      <protection/>
    </xf>
    <xf numFmtId="49" fontId="44" fillId="0" borderId="2" xfId="35" applyFont="1" applyProtection="1">
      <alignment horizontal="center"/>
      <protection/>
    </xf>
    <xf numFmtId="49" fontId="44" fillId="0" borderId="2" xfId="34" applyNumberFormat="1" applyFont="1" applyProtection="1">
      <alignment horizontal="center"/>
      <protection/>
    </xf>
    <xf numFmtId="49" fontId="41" fillId="0" borderId="16" xfId="0" applyNumberFormat="1" applyFont="1" applyFill="1" applyBorder="1" applyAlignment="1">
      <alignment horizontal="center" vertical="center" wrapText="1"/>
    </xf>
    <xf numFmtId="49" fontId="41" fillId="0" borderId="14" xfId="0" applyNumberFormat="1" applyFont="1" applyFill="1" applyBorder="1" applyAlignment="1">
      <alignment horizontal="center" vertical="center" wrapText="1"/>
    </xf>
    <xf numFmtId="0" fontId="41" fillId="0" borderId="16" xfId="0" applyFont="1" applyFill="1" applyBorder="1" applyAlignment="1">
      <alignment horizontal="center" vertical="center" wrapText="1"/>
    </xf>
    <xf numFmtId="0" fontId="41" fillId="0" borderId="14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17" xfId="0" applyFont="1" applyBorder="1" applyAlignment="1">
      <alignment horizontal="justify" vertical="center" wrapText="1"/>
    </xf>
    <xf numFmtId="0" fontId="2" fillId="0" borderId="18" xfId="0" applyFont="1" applyBorder="1" applyAlignment="1">
      <alignment horizontal="justify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45" fillId="0" borderId="1" xfId="33" applyNumberFormat="1" applyFont="1" applyProtection="1">
      <alignment horizontal="left" wrapText="1" indent="2"/>
      <protection/>
    </xf>
    <xf numFmtId="49" fontId="45" fillId="0" borderId="2" xfId="34" applyNumberFormat="1" applyFont="1" applyProtection="1">
      <alignment horizontal="center"/>
      <protection/>
    </xf>
    <xf numFmtId="4" fontId="45" fillId="0" borderId="2" xfId="36" applyNumberFormat="1" applyFont="1" applyProtection="1">
      <alignment horizontal="right" shrinkToFit="1"/>
      <protection/>
    </xf>
    <xf numFmtId="4" fontId="44" fillId="0" borderId="2" xfId="36" applyNumberFormat="1" applyFont="1" applyProtection="1">
      <alignment horizontal="right" shrinkToFi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0" xfId="33"/>
    <cellStyle name="xl41" xfId="34"/>
    <cellStyle name="xl42" xfId="35"/>
    <cellStyle name="xl50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Ввод " xfId="43"/>
    <cellStyle name="Вывод" xfId="44"/>
    <cellStyle name="Вычисление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7"/>
  <sheetViews>
    <sheetView showGridLines="0" showZeros="0" tabSelected="1" view="pageBreakPreview" zoomScale="90" zoomScaleNormal="90" zoomScaleSheetLayoutView="90" zoomScalePageLayoutView="0" workbookViewId="0" topLeftCell="A1">
      <pane ySplit="4" topLeftCell="A40" activePane="bottomLeft" state="frozen"/>
      <selection pane="topLeft" activeCell="A1" sqref="A1"/>
      <selection pane="bottomLeft" activeCell="D47" sqref="D47"/>
    </sheetView>
  </sheetViews>
  <sheetFormatPr defaultColWidth="9.125" defaultRowHeight="12.75"/>
  <cols>
    <col min="1" max="1" width="74.00390625" style="10" customWidth="1"/>
    <col min="2" max="2" width="22.125" style="10" customWidth="1"/>
    <col min="3" max="3" width="16.50390625" style="10" customWidth="1"/>
    <col min="4" max="4" width="17.875" style="10" customWidth="1"/>
    <col min="5" max="5" width="15.125" style="11" customWidth="1"/>
    <col min="6" max="6" width="18.375" style="12" customWidth="1"/>
    <col min="7" max="16384" width="9.125" style="12" customWidth="1"/>
  </cols>
  <sheetData>
    <row r="1" spans="1:5" s="1" customFormat="1" ht="65.25" customHeight="1">
      <c r="A1" s="29" t="s">
        <v>111</v>
      </c>
      <c r="B1" s="29"/>
      <c r="C1" s="29"/>
      <c r="D1" s="29"/>
      <c r="E1" s="29"/>
    </row>
    <row r="2" spans="1:5" ht="12.75">
      <c r="A2" s="13"/>
      <c r="B2" s="14"/>
      <c r="C2" s="14"/>
      <c r="D2" s="14"/>
      <c r="E2" s="15" t="s">
        <v>82</v>
      </c>
    </row>
    <row r="3" spans="1:5" ht="12.75" customHeight="1">
      <c r="A3" s="27" t="s">
        <v>0</v>
      </c>
      <c r="B3" s="27" t="s">
        <v>1</v>
      </c>
      <c r="C3" s="25" t="s">
        <v>83</v>
      </c>
      <c r="D3" s="25" t="s">
        <v>112</v>
      </c>
      <c r="E3" s="21" t="s">
        <v>2</v>
      </c>
    </row>
    <row r="4" spans="1:5" ht="80.25" customHeight="1">
      <c r="A4" s="28"/>
      <c r="B4" s="28"/>
      <c r="C4" s="26"/>
      <c r="D4" s="26"/>
      <c r="E4" s="18" t="s">
        <v>3</v>
      </c>
    </row>
    <row r="5" spans="1:5" ht="12.75">
      <c r="A5" s="16">
        <v>1</v>
      </c>
      <c r="B5" s="16">
        <v>2</v>
      </c>
      <c r="C5" s="16">
        <v>3</v>
      </c>
      <c r="D5" s="16">
        <v>5</v>
      </c>
      <c r="E5" s="16">
        <v>6</v>
      </c>
    </row>
    <row r="6" spans="1:6" s="17" customFormat="1" ht="12.75">
      <c r="A6" s="2" t="s">
        <v>4</v>
      </c>
      <c r="B6" s="3" t="s">
        <v>63</v>
      </c>
      <c r="C6" s="8">
        <v>7976068.36</v>
      </c>
      <c r="D6" s="8">
        <v>5754532.27</v>
      </c>
      <c r="E6" s="8">
        <f>D6/C6*100</f>
        <v>72.14747931272744</v>
      </c>
      <c r="F6" s="19"/>
    </row>
    <row r="7" spans="1:5" ht="12.75">
      <c r="A7" s="4" t="s">
        <v>5</v>
      </c>
      <c r="B7" s="5" t="s">
        <v>37</v>
      </c>
      <c r="C7" s="8">
        <v>1265403.2</v>
      </c>
      <c r="D7" s="8">
        <v>494845.13</v>
      </c>
      <c r="E7" s="8">
        <f>D7/C7*100</f>
        <v>39.105727723780056</v>
      </c>
    </row>
    <row r="8" spans="1:5" s="17" customFormat="1" ht="12.75">
      <c r="A8" s="4" t="s">
        <v>6</v>
      </c>
      <c r="B8" s="5" t="s">
        <v>38</v>
      </c>
      <c r="C8" s="8">
        <v>314548</v>
      </c>
      <c r="D8" s="8">
        <v>226423.86</v>
      </c>
      <c r="E8" s="8">
        <f>D8/C8*100</f>
        <v>71.98388163332781</v>
      </c>
    </row>
    <row r="9" spans="1:5" ht="12.75">
      <c r="A9" s="6" t="s">
        <v>7</v>
      </c>
      <c r="B9" s="7" t="s">
        <v>39</v>
      </c>
      <c r="C9" s="9">
        <v>314548</v>
      </c>
      <c r="D9" s="9">
        <v>226423.86</v>
      </c>
      <c r="E9" s="9">
        <f>D9/C9*100</f>
        <v>71.98388163332781</v>
      </c>
    </row>
    <row r="10" spans="1:5" ht="52.5">
      <c r="A10" s="6" t="s">
        <v>8</v>
      </c>
      <c r="B10" s="7" t="s">
        <v>40</v>
      </c>
      <c r="C10" s="9">
        <v>310340</v>
      </c>
      <c r="D10" s="9">
        <v>222225.28</v>
      </c>
      <c r="E10" s="9">
        <f>D10/C10*100</f>
        <v>71.60703744280467</v>
      </c>
    </row>
    <row r="11" spans="1:5" ht="66" customHeight="1">
      <c r="A11" s="6" t="s">
        <v>9</v>
      </c>
      <c r="B11" s="7" t="s">
        <v>41</v>
      </c>
      <c r="C11" s="9">
        <v>58</v>
      </c>
      <c r="D11" s="9">
        <v>57.75</v>
      </c>
      <c r="E11" s="9">
        <f>D11/C11*100</f>
        <v>99.56896551724138</v>
      </c>
    </row>
    <row r="12" spans="1:5" ht="26.25">
      <c r="A12" s="6" t="s">
        <v>10</v>
      </c>
      <c r="B12" s="7" t="s">
        <v>42</v>
      </c>
      <c r="C12" s="9">
        <v>4150</v>
      </c>
      <c r="D12" s="9">
        <v>4140.83</v>
      </c>
      <c r="E12" s="9">
        <f>D12/C12*100</f>
        <v>99.77903614457831</v>
      </c>
    </row>
    <row r="13" spans="1:5" ht="12.75">
      <c r="A13" s="4" t="s">
        <v>11</v>
      </c>
      <c r="B13" s="5" t="s">
        <v>43</v>
      </c>
      <c r="C13" s="8">
        <v>123365</v>
      </c>
      <c r="D13" s="8">
        <v>123362.1</v>
      </c>
      <c r="E13" s="8">
        <f>D13/C13*100</f>
        <v>99.99764925221903</v>
      </c>
    </row>
    <row r="14" spans="1:5" ht="12.75">
      <c r="A14" s="6" t="s">
        <v>12</v>
      </c>
      <c r="B14" s="7" t="s">
        <v>44</v>
      </c>
      <c r="C14" s="9">
        <v>123365</v>
      </c>
      <c r="D14" s="9">
        <v>123362.1</v>
      </c>
      <c r="E14" s="9">
        <v>0</v>
      </c>
    </row>
    <row r="15" spans="1:5" ht="12.75">
      <c r="A15" s="6" t="s">
        <v>12</v>
      </c>
      <c r="B15" s="7" t="s">
        <v>64</v>
      </c>
      <c r="C15" s="9">
        <v>123365</v>
      </c>
      <c r="D15" s="9">
        <v>123362.1</v>
      </c>
      <c r="E15" s="9">
        <v>0</v>
      </c>
    </row>
    <row r="16" spans="1:5" ht="12.75">
      <c r="A16" s="4" t="s">
        <v>13</v>
      </c>
      <c r="B16" s="5" t="s">
        <v>45</v>
      </c>
      <c r="C16" s="8">
        <v>690000</v>
      </c>
      <c r="D16" s="8">
        <v>145059.17</v>
      </c>
      <c r="E16" s="8">
        <f aca="true" t="shared" si="0" ref="E16:E23">D16/C16*100</f>
        <v>21.02306811594203</v>
      </c>
    </row>
    <row r="17" spans="1:5" ht="12.75">
      <c r="A17" s="6" t="s">
        <v>65</v>
      </c>
      <c r="B17" s="7" t="s">
        <v>68</v>
      </c>
      <c r="C17" s="9">
        <v>100000</v>
      </c>
      <c r="D17" s="9">
        <v>24211.98</v>
      </c>
      <c r="E17" s="9">
        <f t="shared" si="0"/>
        <v>24.21198</v>
      </c>
    </row>
    <row r="18" spans="1:5" s="17" customFormat="1" ht="26.25">
      <c r="A18" s="6" t="s">
        <v>66</v>
      </c>
      <c r="B18" s="7" t="s">
        <v>67</v>
      </c>
      <c r="C18" s="9">
        <v>100000</v>
      </c>
      <c r="D18" s="9">
        <v>24211.98</v>
      </c>
      <c r="E18" s="9">
        <f t="shared" si="0"/>
        <v>24.21198</v>
      </c>
    </row>
    <row r="19" spans="1:5" ht="12.75">
      <c r="A19" s="6" t="s">
        <v>69</v>
      </c>
      <c r="B19" s="7" t="s">
        <v>70</v>
      </c>
      <c r="C19" s="9">
        <v>590000</v>
      </c>
      <c r="D19" s="9">
        <v>120847.19</v>
      </c>
      <c r="E19" s="9">
        <f t="shared" si="0"/>
        <v>20.482574576271187</v>
      </c>
    </row>
    <row r="20" spans="1:5" ht="12.75">
      <c r="A20" s="6" t="s">
        <v>71</v>
      </c>
      <c r="B20" s="7" t="s">
        <v>72</v>
      </c>
      <c r="C20" s="9">
        <v>200000</v>
      </c>
      <c r="D20" s="9">
        <v>68837.84</v>
      </c>
      <c r="E20" s="9">
        <f t="shared" si="0"/>
        <v>34.41892</v>
      </c>
    </row>
    <row r="21" spans="1:5" ht="26.25">
      <c r="A21" s="6" t="s">
        <v>73</v>
      </c>
      <c r="B21" s="7" t="s">
        <v>74</v>
      </c>
      <c r="C21" s="9">
        <v>200000</v>
      </c>
      <c r="D21" s="9">
        <v>68837.84</v>
      </c>
      <c r="E21" s="9">
        <f t="shared" si="0"/>
        <v>34.41892</v>
      </c>
    </row>
    <row r="22" spans="1:5" ht="12.75">
      <c r="A22" s="6" t="s">
        <v>75</v>
      </c>
      <c r="B22" s="7" t="s">
        <v>76</v>
      </c>
      <c r="C22" s="9">
        <v>390000</v>
      </c>
      <c r="D22" s="9">
        <v>52009.35</v>
      </c>
      <c r="E22" s="9">
        <f t="shared" si="0"/>
        <v>13.33573076923077</v>
      </c>
    </row>
    <row r="23" spans="1:5" ht="26.25">
      <c r="A23" s="6" t="s">
        <v>77</v>
      </c>
      <c r="B23" s="7" t="s">
        <v>78</v>
      </c>
      <c r="C23" s="9">
        <v>390000</v>
      </c>
      <c r="D23" s="9">
        <v>52009.35</v>
      </c>
      <c r="E23" s="9">
        <f t="shared" si="0"/>
        <v>13.33573076923077</v>
      </c>
    </row>
    <row r="24" spans="1:5" ht="26.25">
      <c r="A24" s="4" t="s">
        <v>89</v>
      </c>
      <c r="B24" s="5" t="s">
        <v>90</v>
      </c>
      <c r="C24" s="8">
        <v>137490.2</v>
      </c>
      <c r="D24" s="8"/>
      <c r="E24" s="8"/>
    </row>
    <row r="25" spans="1:5" ht="52.5">
      <c r="A25" s="22" t="s">
        <v>91</v>
      </c>
      <c r="B25" s="24" t="s">
        <v>94</v>
      </c>
      <c r="C25" s="9">
        <v>12000</v>
      </c>
      <c r="D25" s="9"/>
      <c r="E25" s="9"/>
    </row>
    <row r="26" spans="1:5" ht="52.5">
      <c r="A26" s="22" t="s">
        <v>92</v>
      </c>
      <c r="B26" s="24" t="s">
        <v>95</v>
      </c>
      <c r="C26" s="9">
        <v>12000</v>
      </c>
      <c r="D26" s="9"/>
      <c r="E26" s="9"/>
    </row>
    <row r="27" spans="1:5" ht="53.25" thickBot="1">
      <c r="A27" s="22" t="s">
        <v>93</v>
      </c>
      <c r="B27" s="24" t="s">
        <v>96</v>
      </c>
      <c r="C27" s="9">
        <v>12000</v>
      </c>
      <c r="D27" s="9"/>
      <c r="E27" s="9"/>
    </row>
    <row r="28" spans="1:5" ht="53.25" thickBot="1">
      <c r="A28" s="30" t="s">
        <v>113</v>
      </c>
      <c r="B28" s="32" t="s">
        <v>116</v>
      </c>
      <c r="C28" s="9">
        <v>125490.2</v>
      </c>
      <c r="D28" s="9"/>
      <c r="E28" s="9"/>
    </row>
    <row r="29" spans="1:5" ht="53.25" thickBot="1">
      <c r="A29" s="31" t="s">
        <v>114</v>
      </c>
      <c r="B29" s="33" t="s">
        <v>117</v>
      </c>
      <c r="C29" s="9">
        <v>125490.2</v>
      </c>
      <c r="D29" s="9"/>
      <c r="E29" s="9"/>
    </row>
    <row r="30" spans="1:5" ht="53.25" thickBot="1">
      <c r="A30" s="31" t="s">
        <v>115</v>
      </c>
      <c r="B30" s="33" t="s">
        <v>118</v>
      </c>
      <c r="C30" s="9">
        <v>125490.2</v>
      </c>
      <c r="D30" s="9"/>
      <c r="E30" s="9"/>
    </row>
    <row r="31" spans="1:5" ht="12.75">
      <c r="A31" s="4" t="s">
        <v>14</v>
      </c>
      <c r="B31" s="5" t="s">
        <v>46</v>
      </c>
      <c r="C31" s="8">
        <v>6710665.16</v>
      </c>
      <c r="D31" s="8">
        <v>5259687.14</v>
      </c>
      <c r="E31" s="8">
        <f aca="true" t="shared" si="1" ref="E31:E38">D31/C31*100</f>
        <v>78.37802981664488</v>
      </c>
    </row>
    <row r="32" spans="1:5" ht="26.25">
      <c r="A32" s="4" t="s">
        <v>15</v>
      </c>
      <c r="B32" s="5" t="s">
        <v>47</v>
      </c>
      <c r="C32" s="8">
        <v>6685665.16</v>
      </c>
      <c r="D32" s="8">
        <v>5234687.14</v>
      </c>
      <c r="E32" s="8">
        <f t="shared" si="1"/>
        <v>78.29717783832297</v>
      </c>
    </row>
    <row r="33" spans="1:5" ht="12.75">
      <c r="A33" s="6" t="s">
        <v>16</v>
      </c>
      <c r="B33" s="7" t="s">
        <v>97</v>
      </c>
      <c r="C33" s="9">
        <v>5249018.44</v>
      </c>
      <c r="D33" s="9">
        <v>3936767.44</v>
      </c>
      <c r="E33" s="9">
        <f t="shared" si="1"/>
        <v>75.00006877476315</v>
      </c>
    </row>
    <row r="34" spans="1:5" s="17" customFormat="1" ht="12.75">
      <c r="A34" s="6" t="s">
        <v>17</v>
      </c>
      <c r="B34" s="7" t="s">
        <v>98</v>
      </c>
      <c r="C34" s="9">
        <v>4785200</v>
      </c>
      <c r="D34" s="9">
        <v>3588902</v>
      </c>
      <c r="E34" s="9">
        <f t="shared" si="1"/>
        <v>75.00004179553623</v>
      </c>
    </row>
    <row r="35" spans="1:5" s="17" customFormat="1" ht="12.75">
      <c r="A35" s="6" t="s">
        <v>79</v>
      </c>
      <c r="B35" s="7" t="s">
        <v>99</v>
      </c>
      <c r="C35" s="9">
        <v>4785200</v>
      </c>
      <c r="D35" s="9">
        <v>3588902</v>
      </c>
      <c r="E35" s="9">
        <f t="shared" si="1"/>
        <v>75.00004179553623</v>
      </c>
    </row>
    <row r="36" spans="1:5" s="17" customFormat="1" ht="26.25">
      <c r="A36" s="6" t="s">
        <v>84</v>
      </c>
      <c r="B36" s="7" t="s">
        <v>100</v>
      </c>
      <c r="C36" s="9">
        <v>463818.44</v>
      </c>
      <c r="D36" s="9">
        <v>347865.44</v>
      </c>
      <c r="E36" s="9">
        <f t="shared" si="1"/>
        <v>75.00034711858373</v>
      </c>
    </row>
    <row r="37" spans="1:5" s="17" customFormat="1" ht="26.25">
      <c r="A37" s="6" t="s">
        <v>85</v>
      </c>
      <c r="B37" s="7" t="s">
        <v>101</v>
      </c>
      <c r="C37" s="9">
        <v>463818.44</v>
      </c>
      <c r="D37" s="9">
        <v>347865.44</v>
      </c>
      <c r="E37" s="9">
        <f t="shared" si="1"/>
        <v>75.00034711858373</v>
      </c>
    </row>
    <row r="38" spans="1:6" ht="26.25">
      <c r="A38" s="6" t="s">
        <v>18</v>
      </c>
      <c r="B38" s="7" t="s">
        <v>102</v>
      </c>
      <c r="C38" s="9">
        <v>857896</v>
      </c>
      <c r="D38" s="9">
        <v>757091</v>
      </c>
      <c r="E38" s="9">
        <f t="shared" si="1"/>
        <v>88.24974122737488</v>
      </c>
      <c r="F38" s="20"/>
    </row>
    <row r="39" spans="1:5" ht="15.75" customHeight="1">
      <c r="A39" s="6" t="s">
        <v>19</v>
      </c>
      <c r="B39" s="7" t="s">
        <v>103</v>
      </c>
      <c r="C39" s="9">
        <v>857896</v>
      </c>
      <c r="D39" s="9">
        <v>757091</v>
      </c>
      <c r="E39" s="9">
        <f>D39/C39*100</f>
        <v>88.24974122737488</v>
      </c>
    </row>
    <row r="40" spans="1:5" ht="18" customHeight="1">
      <c r="A40" s="6" t="s">
        <v>80</v>
      </c>
      <c r="B40" s="7" t="s">
        <v>104</v>
      </c>
      <c r="C40" s="9">
        <v>857896</v>
      </c>
      <c r="D40" s="9">
        <v>757091</v>
      </c>
      <c r="E40" s="9">
        <v>0</v>
      </c>
    </row>
    <row r="41" spans="1:5" ht="18.75" customHeight="1">
      <c r="A41" s="6" t="s">
        <v>20</v>
      </c>
      <c r="B41" s="7" t="s">
        <v>105</v>
      </c>
      <c r="C41" s="9">
        <v>115400</v>
      </c>
      <c r="D41" s="9">
        <v>77477.98</v>
      </c>
      <c r="E41" s="9">
        <f>D41/C41*100</f>
        <v>67.1386308492201</v>
      </c>
    </row>
    <row r="42" spans="1:5" ht="26.25">
      <c r="A42" s="6" t="s">
        <v>21</v>
      </c>
      <c r="B42" s="7" t="s">
        <v>106</v>
      </c>
      <c r="C42" s="9">
        <v>115400</v>
      </c>
      <c r="D42" s="9">
        <v>77477.98</v>
      </c>
      <c r="E42" s="9">
        <f>D42/C42*100</f>
        <v>67.1386308492201</v>
      </c>
    </row>
    <row r="43" spans="1:5" ht="26.25">
      <c r="A43" s="6" t="s">
        <v>81</v>
      </c>
      <c r="B43" s="7" t="s">
        <v>107</v>
      </c>
      <c r="C43" s="9">
        <v>115400</v>
      </c>
      <c r="D43" s="9">
        <v>77477.98</v>
      </c>
      <c r="E43" s="9">
        <f>D43/C43*100</f>
        <v>67.1386308492201</v>
      </c>
    </row>
    <row r="44" spans="1:5" ht="12.75">
      <c r="A44" s="22" t="s">
        <v>86</v>
      </c>
      <c r="B44" s="23" t="s">
        <v>108</v>
      </c>
      <c r="C44" s="9">
        <v>463350.72</v>
      </c>
      <c r="D44" s="9">
        <v>463350.72</v>
      </c>
      <c r="E44" s="9">
        <f>D44/C44*100</f>
        <v>100</v>
      </c>
    </row>
    <row r="45" spans="1:5" ht="39">
      <c r="A45" s="22" t="s">
        <v>87</v>
      </c>
      <c r="B45" s="23" t="s">
        <v>109</v>
      </c>
      <c r="C45" s="9">
        <v>463350.72</v>
      </c>
      <c r="D45" s="9">
        <v>463350.72</v>
      </c>
      <c r="E45" s="9">
        <f>D45/C45*100</f>
        <v>100</v>
      </c>
    </row>
    <row r="46" spans="1:5" ht="39">
      <c r="A46" s="22" t="s">
        <v>88</v>
      </c>
      <c r="B46" s="23" t="s">
        <v>110</v>
      </c>
      <c r="C46" s="9">
        <v>463350.72</v>
      </c>
      <c r="D46" s="9">
        <v>463350.72</v>
      </c>
      <c r="E46" s="9">
        <f aca="true" t="shared" si="2" ref="E46:E52">D46/C46*100</f>
        <v>100</v>
      </c>
    </row>
    <row r="47" spans="1:5" ht="26.25">
      <c r="A47" s="34" t="s">
        <v>119</v>
      </c>
      <c r="B47" s="35" t="s">
        <v>120</v>
      </c>
      <c r="C47" s="36">
        <v>15000</v>
      </c>
      <c r="D47" s="36">
        <v>15000</v>
      </c>
      <c r="E47" s="8">
        <f t="shared" si="2"/>
        <v>100</v>
      </c>
    </row>
    <row r="48" spans="1:5" ht="26.25">
      <c r="A48" s="22" t="s">
        <v>121</v>
      </c>
      <c r="B48" s="24" t="s">
        <v>122</v>
      </c>
      <c r="C48" s="37">
        <v>15000</v>
      </c>
      <c r="D48" s="37">
        <v>15000</v>
      </c>
      <c r="E48" s="9">
        <f t="shared" si="2"/>
        <v>100</v>
      </c>
    </row>
    <row r="49" spans="1:5" ht="26.25">
      <c r="A49" s="22" t="s">
        <v>123</v>
      </c>
      <c r="B49" s="24" t="s">
        <v>124</v>
      </c>
      <c r="C49" s="37">
        <v>15000</v>
      </c>
      <c r="D49" s="37">
        <v>15000</v>
      </c>
      <c r="E49" s="9">
        <f t="shared" si="2"/>
        <v>100</v>
      </c>
    </row>
    <row r="50" spans="1:5" ht="12.75">
      <c r="A50" s="34" t="s">
        <v>125</v>
      </c>
      <c r="B50" s="35" t="s">
        <v>126</v>
      </c>
      <c r="C50" s="36">
        <v>10000</v>
      </c>
      <c r="D50" s="36">
        <v>10000</v>
      </c>
      <c r="E50" s="8">
        <f t="shared" si="2"/>
        <v>100</v>
      </c>
    </row>
    <row r="51" spans="1:5" ht="12.75">
      <c r="A51" s="22" t="s">
        <v>127</v>
      </c>
      <c r="B51" s="24" t="s">
        <v>128</v>
      </c>
      <c r="C51" s="37">
        <v>10000</v>
      </c>
      <c r="D51" s="37">
        <v>10000</v>
      </c>
      <c r="E51" s="9">
        <f t="shared" si="2"/>
        <v>100</v>
      </c>
    </row>
    <row r="52" spans="1:5" ht="12.75">
      <c r="A52" s="22" t="s">
        <v>127</v>
      </c>
      <c r="B52" s="24" t="s">
        <v>129</v>
      </c>
      <c r="C52" s="37">
        <v>10000</v>
      </c>
      <c r="D52" s="37">
        <v>10000</v>
      </c>
      <c r="E52" s="9">
        <f t="shared" si="2"/>
        <v>100</v>
      </c>
    </row>
    <row r="53" spans="1:5" ht="39" hidden="1">
      <c r="A53" s="6" t="s">
        <v>22</v>
      </c>
      <c r="B53" s="7" t="s">
        <v>48</v>
      </c>
      <c r="C53" s="9">
        <v>0</v>
      </c>
      <c r="D53" s="9">
        <v>-1.2</v>
      </c>
      <c r="E53" s="9">
        <v>0</v>
      </c>
    </row>
    <row r="54" spans="1:5" ht="39" hidden="1">
      <c r="A54" s="6" t="s">
        <v>23</v>
      </c>
      <c r="B54" s="7" t="s">
        <v>49</v>
      </c>
      <c r="C54" s="9">
        <v>0</v>
      </c>
      <c r="D54" s="9">
        <v>-166.523</v>
      </c>
      <c r="E54" s="9">
        <v>0</v>
      </c>
    </row>
    <row r="55" spans="1:5" ht="39" hidden="1">
      <c r="A55" s="6" t="s">
        <v>24</v>
      </c>
      <c r="B55" s="7" t="s">
        <v>50</v>
      </c>
      <c r="C55" s="9">
        <v>0</v>
      </c>
      <c r="D55" s="9">
        <v>-102.57388</v>
      </c>
      <c r="E55" s="9">
        <v>0</v>
      </c>
    </row>
    <row r="56" spans="1:5" ht="26.25" hidden="1">
      <c r="A56" s="6" t="s">
        <v>25</v>
      </c>
      <c r="B56" s="7" t="s">
        <v>51</v>
      </c>
      <c r="C56" s="9">
        <v>0</v>
      </c>
      <c r="D56" s="9">
        <v>-1464.742</v>
      </c>
      <c r="E56" s="9">
        <v>0</v>
      </c>
    </row>
    <row r="57" spans="1:5" ht="26.25" hidden="1">
      <c r="A57" s="6" t="s">
        <v>26</v>
      </c>
      <c r="B57" s="7" t="s">
        <v>52</v>
      </c>
      <c r="C57" s="9">
        <v>0</v>
      </c>
      <c r="D57" s="9">
        <v>-1.2</v>
      </c>
      <c r="E57" s="9">
        <v>0</v>
      </c>
    </row>
    <row r="58" spans="1:5" ht="39" hidden="1">
      <c r="A58" s="6" t="s">
        <v>27</v>
      </c>
      <c r="B58" s="7" t="s">
        <v>53</v>
      </c>
      <c r="C58" s="9">
        <v>0</v>
      </c>
      <c r="D58" s="9">
        <v>-452.18142</v>
      </c>
      <c r="E58" s="9">
        <v>0</v>
      </c>
    </row>
    <row r="59" spans="1:5" ht="52.5" hidden="1">
      <c r="A59" s="6" t="s">
        <v>28</v>
      </c>
      <c r="B59" s="7" t="s">
        <v>54</v>
      </c>
      <c r="C59" s="9">
        <v>0</v>
      </c>
      <c r="D59" s="9">
        <v>-0.703</v>
      </c>
      <c r="E59" s="9">
        <v>0</v>
      </c>
    </row>
    <row r="60" spans="1:5" s="17" customFormat="1" ht="39" hidden="1">
      <c r="A60" s="6" t="s">
        <v>29</v>
      </c>
      <c r="B60" s="7" t="s">
        <v>55</v>
      </c>
      <c r="C60" s="9">
        <v>0</v>
      </c>
      <c r="D60" s="9">
        <v>-3</v>
      </c>
      <c r="E60" s="9">
        <v>0</v>
      </c>
    </row>
    <row r="61" spans="1:5" ht="39" hidden="1">
      <c r="A61" s="6" t="s">
        <v>30</v>
      </c>
      <c r="B61" s="7" t="s">
        <v>56</v>
      </c>
      <c r="C61" s="9">
        <v>0</v>
      </c>
      <c r="D61" s="9">
        <v>-55.66318</v>
      </c>
      <c r="E61" s="9">
        <v>0</v>
      </c>
    </row>
    <row r="62" spans="1:5" ht="39" hidden="1">
      <c r="A62" s="6" t="s">
        <v>31</v>
      </c>
      <c r="B62" s="7" t="s">
        <v>57</v>
      </c>
      <c r="C62" s="9">
        <v>0</v>
      </c>
      <c r="D62" s="9">
        <v>-1.41</v>
      </c>
      <c r="E62" s="9">
        <v>0</v>
      </c>
    </row>
    <row r="63" spans="1:5" ht="39" hidden="1">
      <c r="A63" s="6" t="s">
        <v>32</v>
      </c>
      <c r="B63" s="7" t="s">
        <v>58</v>
      </c>
      <c r="C63" s="9">
        <v>0</v>
      </c>
      <c r="D63" s="9">
        <v>-4095.4518</v>
      </c>
      <c r="E63" s="9">
        <v>0</v>
      </c>
    </row>
    <row r="64" spans="1:5" s="17" customFormat="1" ht="39" hidden="1">
      <c r="A64" s="6" t="s">
        <v>33</v>
      </c>
      <c r="B64" s="7" t="s">
        <v>59</v>
      </c>
      <c r="C64" s="9">
        <v>0</v>
      </c>
      <c r="D64" s="9">
        <v>-390.864</v>
      </c>
      <c r="E64" s="9">
        <v>0</v>
      </c>
    </row>
    <row r="65" spans="1:5" s="17" customFormat="1" ht="66" hidden="1">
      <c r="A65" s="6" t="s">
        <v>34</v>
      </c>
      <c r="B65" s="7" t="s">
        <v>60</v>
      </c>
      <c r="C65" s="9">
        <v>0</v>
      </c>
      <c r="D65" s="9">
        <v>-247.54839</v>
      </c>
      <c r="E65" s="9">
        <v>0</v>
      </c>
    </row>
    <row r="66" spans="1:5" ht="78.75" hidden="1">
      <c r="A66" s="6" t="s">
        <v>35</v>
      </c>
      <c r="B66" s="7" t="s">
        <v>61</v>
      </c>
      <c r="C66" s="9">
        <v>0</v>
      </c>
      <c r="D66" s="9">
        <v>-7558.63052</v>
      </c>
      <c r="E66" s="9">
        <v>0</v>
      </c>
    </row>
    <row r="67" spans="1:5" s="17" customFormat="1" ht="39" hidden="1">
      <c r="A67" s="6" t="s">
        <v>36</v>
      </c>
      <c r="B67" s="7" t="s">
        <v>62</v>
      </c>
      <c r="C67" s="9">
        <v>0</v>
      </c>
      <c r="D67" s="9">
        <v>-63613.30981</v>
      </c>
      <c r="E67" s="9">
        <v>0</v>
      </c>
    </row>
  </sheetData>
  <sheetProtection/>
  <mergeCells count="5">
    <mergeCell ref="C3:C4"/>
    <mergeCell ref="D3:D4"/>
    <mergeCell ref="A3:A4"/>
    <mergeCell ref="B3:B4"/>
    <mergeCell ref="A1:E1"/>
  </mergeCells>
  <printOptions/>
  <pageMargins left="0.3937007874015748" right="0.3937007874015748" top="0.3937007874015748" bottom="0.3937007874015748" header="0" footer="0"/>
  <pageSetup fitToHeight="0" fitToWidth="1" horizontalDpi="600" verticalDpi="600" orientation="landscape" pageOrder="overThenDown" paperSize="9" scale="97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User</cp:lastModifiedBy>
  <cp:lastPrinted>2017-04-19T12:59:00Z</cp:lastPrinted>
  <dcterms:created xsi:type="dcterms:W3CDTF">1999-06-18T11:49:53Z</dcterms:created>
  <dcterms:modified xsi:type="dcterms:W3CDTF">2023-10-18T09:17:05Z</dcterms:modified>
  <cp:category/>
  <cp:version/>
  <cp:contentType/>
  <cp:contentStatus/>
</cp:coreProperties>
</file>